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480" yWindow="300" windowWidth="18495" windowHeight="11700"/>
  </bookViews>
  <sheets>
    <sheet name="Sensor evaluation" sheetId="1" r:id="rId1"/>
  </sheets>
  <calcPr calcId="125725"/>
</workbook>
</file>

<file path=xl/calcChain.xml><?xml version="1.0" encoding="utf-8"?>
<calcChain xmlns="http://schemas.openxmlformats.org/spreadsheetml/2006/main">
  <c r="D8" i="1"/>
  <c r="D6"/>
  <c r="D10" s="1"/>
  <c r="D11" l="1"/>
</calcChain>
</file>

<file path=xl/sharedStrings.xml><?xml version="1.0" encoding="utf-8"?>
<sst xmlns="http://schemas.openxmlformats.org/spreadsheetml/2006/main" count="33" uniqueCount="29">
  <si>
    <t>mV/V</t>
  </si>
  <si>
    <t>V</t>
  </si>
  <si>
    <t>mV</t>
  </si>
  <si>
    <t>bars</t>
  </si>
  <si>
    <t>bar/mV</t>
  </si>
  <si>
    <t>s</t>
  </si>
  <si>
    <t>er</t>
  </si>
  <si>
    <t>r = er / (15^2)</t>
  </si>
  <si>
    <t>pr</t>
  </si>
  <si>
    <t>t = pr / vr</t>
  </si>
  <si>
    <t>= t * r</t>
  </si>
  <si>
    <t>Wheatstone bridge power voltage</t>
  </si>
  <si>
    <t>Sensor sensitivity (vs. power voltage)</t>
  </si>
  <si>
    <t>Pressure measure range</t>
  </si>
  <si>
    <t>(sensor dependant)</t>
  </si>
  <si>
    <t>Total voltage range from sensor</t>
  </si>
  <si>
    <t>Measure resolution</t>
  </si>
  <si>
    <t>Transfer function</t>
  </si>
  <si>
    <t>Exemple of calculation on a pressure sensor</t>
  </si>
  <si>
    <t>vp</t>
  </si>
  <si>
    <t>vr = s * vp</t>
  </si>
  <si>
    <t>Sensor sensitivity should not go over 18,8 mv/V</t>
  </si>
  <si>
    <t>VERY IMPORTANT:</t>
  </si>
  <si>
    <t>Sensor bridge impedance should not go below 120 ohms (ideal range is 350-10K ohms)</t>
  </si>
  <si>
    <t>(from LGJ3D power supply)</t>
  </si>
  <si>
    <t>(LGJ3D ADC input range)</t>
  </si>
  <si>
    <t>(LGJ3D ADC 15 bits)</t>
  </si>
  <si>
    <t>LGJ3D possible electronic range</t>
  </si>
  <si>
    <t>LGJ3D electronic resolution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</si>
</sst>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000"/>
    <numFmt numFmtId="166" formatCode="0.0000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sz val="11"/>
      <color theme="5" tint="-0.499984740745262"/>
      <name val="Calibri"/>
      <family val="2"/>
      <scheme val="minor"/>
    </font>
    <font>
      <sz val="10"/>
      <color theme="5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9" fontId="0" fillId="0" borderId="0" xfId="0" applyNumberFormat="1" applyAlignment="1">
      <alignment horizontal="center"/>
    </xf>
    <xf numFmtId="0" fontId="2" fillId="0" borderId="0" xfId="0" applyFont="1"/>
    <xf numFmtId="0" fontId="1" fillId="0" borderId="0" xfId="0" applyFont="1"/>
    <xf numFmtId="0" fontId="1" fillId="0" borderId="0" xfId="0" applyFont="1" applyFill="1"/>
    <xf numFmtId="49" fontId="1" fillId="0" borderId="0" xfId="0" applyNumberFormat="1" applyFont="1" applyFill="1" applyAlignment="1">
      <alignment horizontal="center"/>
    </xf>
    <xf numFmtId="0" fontId="3" fillId="0" borderId="0" xfId="0" applyFont="1" applyFill="1"/>
    <xf numFmtId="0" fontId="4" fillId="2" borderId="0" xfId="0" applyFont="1" applyFill="1"/>
    <xf numFmtId="49" fontId="4" fillId="2" borderId="0" xfId="0" applyNumberFormat="1" applyFont="1" applyFill="1" applyAlignment="1">
      <alignment horizontal="center"/>
    </xf>
    <xf numFmtId="0" fontId="4" fillId="0" borderId="0" xfId="0" applyFont="1"/>
    <xf numFmtId="0" fontId="5" fillId="3" borderId="0" xfId="0" applyFont="1" applyFill="1"/>
    <xf numFmtId="49" fontId="5" fillId="3" borderId="0" xfId="0" applyNumberFormat="1" applyFont="1" applyFill="1" applyAlignment="1">
      <alignment horizontal="center"/>
    </xf>
    <xf numFmtId="0" fontId="5" fillId="0" borderId="0" xfId="0" applyFont="1"/>
    <xf numFmtId="0" fontId="4" fillId="0" borderId="0" xfId="0" applyFont="1" applyFill="1"/>
    <xf numFmtId="164" fontId="0" fillId="0" borderId="0" xfId="0" applyNumberFormat="1"/>
    <xf numFmtId="166" fontId="0" fillId="0" borderId="0" xfId="0" applyNumberFormat="1"/>
    <xf numFmtId="165" fontId="5" fillId="3" borderId="0" xfId="0" applyNumberFormat="1" applyFont="1" applyFill="1"/>
    <xf numFmtId="0" fontId="6" fillId="0" borderId="0" xfId="0" applyFont="1"/>
    <xf numFmtId="0" fontId="7" fillId="0" borderId="0" xfId="0" applyFont="1" applyFill="1"/>
    <xf numFmtId="49" fontId="8" fillId="0" borderId="0" xfId="0" applyNumberFormat="1" applyFont="1" applyAlignment="1">
      <alignment horizontal="center"/>
    </xf>
    <xf numFmtId="0" fontId="8" fillId="0" borderId="0" xfId="0" applyFont="1"/>
    <xf numFmtId="0" fontId="9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F17"/>
  <sheetViews>
    <sheetView tabSelected="1" workbookViewId="0">
      <selection activeCell="B9" sqref="B9"/>
    </sheetView>
  </sheetViews>
  <sheetFormatPr baseColWidth="10" defaultRowHeight="15"/>
  <cols>
    <col min="1" max="1" width="3.42578125" customWidth="1"/>
    <col min="2" max="2" width="40" bestFit="1" customWidth="1"/>
    <col min="3" max="3" width="14.140625" style="1" customWidth="1"/>
    <col min="4" max="4" width="13.28515625" customWidth="1"/>
    <col min="5" max="5" width="7.7109375" bestFit="1" customWidth="1"/>
    <col min="6" max="6" width="22.42578125" style="2" bestFit="1" customWidth="1"/>
    <col min="7" max="7" width="16.28515625" bestFit="1" customWidth="1"/>
  </cols>
  <sheetData>
    <row r="2" spans="2:6">
      <c r="B2" s="17" t="s">
        <v>18</v>
      </c>
    </row>
    <row r="4" spans="2:6" s="9" customFormat="1" ht="15.75">
      <c r="B4" s="7" t="s">
        <v>12</v>
      </c>
      <c r="C4" s="8" t="s">
        <v>5</v>
      </c>
      <c r="D4" s="7">
        <v>4</v>
      </c>
      <c r="E4" s="7" t="s">
        <v>0</v>
      </c>
      <c r="F4" s="13" t="s">
        <v>14</v>
      </c>
    </row>
    <row r="5" spans="2:6">
      <c r="B5" t="s">
        <v>11</v>
      </c>
      <c r="C5" s="1" t="s">
        <v>19</v>
      </c>
      <c r="D5">
        <v>2.7</v>
      </c>
      <c r="E5" t="s">
        <v>1</v>
      </c>
      <c r="F5" s="2" t="s">
        <v>24</v>
      </c>
    </row>
    <row r="6" spans="2:6">
      <c r="B6" t="s">
        <v>15</v>
      </c>
      <c r="C6" s="1" t="s">
        <v>20</v>
      </c>
      <c r="D6">
        <f>D5*D4</f>
        <v>10.8</v>
      </c>
      <c r="E6" t="s">
        <v>2</v>
      </c>
    </row>
    <row r="7" spans="2:6">
      <c r="B7" t="s">
        <v>27</v>
      </c>
      <c r="C7" s="1" t="s">
        <v>6</v>
      </c>
      <c r="D7">
        <v>51</v>
      </c>
      <c r="E7" t="s">
        <v>2</v>
      </c>
      <c r="F7" s="2" t="s">
        <v>25</v>
      </c>
    </row>
    <row r="8" spans="2:6">
      <c r="B8" t="s">
        <v>28</v>
      </c>
      <c r="C8" s="1" t="s">
        <v>7</v>
      </c>
      <c r="D8" s="15">
        <f>D7/POWER(2,15)</f>
        <v>1.556396484375E-3</v>
      </c>
      <c r="E8" t="s">
        <v>2</v>
      </c>
      <c r="F8" s="2" t="s">
        <v>26</v>
      </c>
    </row>
    <row r="9" spans="2:6" s="9" customFormat="1" ht="15.75">
      <c r="B9" s="7" t="s">
        <v>13</v>
      </c>
      <c r="C9" s="8" t="s">
        <v>8</v>
      </c>
      <c r="D9" s="7">
        <v>100</v>
      </c>
      <c r="E9" s="7" t="s">
        <v>3</v>
      </c>
      <c r="F9" s="13" t="s">
        <v>14</v>
      </c>
    </row>
    <row r="10" spans="2:6">
      <c r="B10" t="s">
        <v>17</v>
      </c>
      <c r="C10" s="1" t="s">
        <v>9</v>
      </c>
      <c r="D10" s="14">
        <f>D9/D6</f>
        <v>9.2592592592592595</v>
      </c>
      <c r="E10" t="s">
        <v>4</v>
      </c>
    </row>
    <row r="11" spans="2:6" s="12" customFormat="1" ht="18.75">
      <c r="B11" s="10" t="s">
        <v>16</v>
      </c>
      <c r="C11" s="11" t="s">
        <v>10</v>
      </c>
      <c r="D11" s="16">
        <f>D10*D8</f>
        <v>1.4411078559027778E-2</v>
      </c>
      <c r="E11" s="10" t="s">
        <v>3</v>
      </c>
    </row>
    <row r="12" spans="2:6" s="3" customFormat="1">
      <c r="B12" s="4"/>
      <c r="C12" s="5"/>
      <c r="D12" s="4"/>
      <c r="E12" s="4"/>
      <c r="F12" s="6"/>
    </row>
    <row r="13" spans="2:6" s="3" customFormat="1">
      <c r="C13" s="5"/>
      <c r="D13" s="4"/>
      <c r="E13" s="4"/>
      <c r="F13" s="6"/>
    </row>
    <row r="15" spans="2:6" s="20" customFormat="1">
      <c r="B15" s="18" t="s">
        <v>22</v>
      </c>
      <c r="C15" s="19"/>
      <c r="F15" s="21"/>
    </row>
    <row r="16" spans="2:6" s="20" customFormat="1">
      <c r="B16" s="20" t="s">
        <v>23</v>
      </c>
      <c r="C16" s="19"/>
      <c r="F16" s="21"/>
    </row>
    <row r="17" spans="2:6" s="20" customFormat="1">
      <c r="B17" s="20" t="s">
        <v>21</v>
      </c>
      <c r="C17" s="19"/>
      <c r="F17" s="21"/>
    </row>
  </sheetData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&amp;L&amp;G&amp;R&amp;F</oddHeader>
    <oddFooter>&amp;L&amp;A&amp;R&amp;D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Sensor evaluation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2012-02-23T10:47:19Z</dcterms:modified>
</cp:coreProperties>
</file>